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Area" localSheetId="0">'Лист1'!$A$1:$K$34</definedName>
  </definedNames>
  <calcPr fullCalcOnLoad="1" refMode="R1C1"/>
</workbook>
</file>

<file path=xl/sharedStrings.xml><?xml version="1.0" encoding="utf-8"?>
<sst xmlns="http://schemas.openxmlformats.org/spreadsheetml/2006/main" count="90" uniqueCount="57">
  <si>
    <t>№ п/п</t>
  </si>
  <si>
    <t>Наименование</t>
  </si>
  <si>
    <t>РзПр</t>
  </si>
  <si>
    <t>ЦСР</t>
  </si>
  <si>
    <t>Мин</t>
  </si>
  <si>
    <t>ИТОГО</t>
  </si>
  <si>
    <t>тыс. руб.</t>
  </si>
  <si>
    <t>ЭКР</t>
  </si>
  <si>
    <t>0707</t>
  </si>
  <si>
    <t>225</t>
  </si>
  <si>
    <t>907</t>
  </si>
  <si>
    <t>917</t>
  </si>
  <si>
    <t>7950200</t>
  </si>
  <si>
    <t>7951100</t>
  </si>
  <si>
    <t>7951300</t>
  </si>
  <si>
    <t>7951400</t>
  </si>
  <si>
    <t>7951600</t>
  </si>
  <si>
    <t>1105</t>
  </si>
  <si>
    <t>904</t>
  </si>
  <si>
    <t>0701</t>
  </si>
  <si>
    <t>0702</t>
  </si>
  <si>
    <t>0709</t>
  </si>
  <si>
    <t>0314</t>
  </si>
  <si>
    <t>1003</t>
  </si>
  <si>
    <t>7950100</t>
  </si>
  <si>
    <t>Муниципальная целевая программа "Жилье для молодых семей на 2005-2019 гг."</t>
  </si>
  <si>
    <t>Целевая программа " Повышение безопасности дорожного движения на 2013-2015 годы"</t>
  </si>
  <si>
    <t>7950300</t>
  </si>
  <si>
    <t>Целевая программа "Профилактика правонарушений в Качугском районе на 2011-2015г.г"</t>
  </si>
  <si>
    <t>Целевая программа "Молодежная политика в Качугском районе на 2011-2015 годы"</t>
  </si>
  <si>
    <t>7952200</t>
  </si>
  <si>
    <t>Целевая программа "Повышение эффективности бюджетных расходов муниципального образования "Качугский район"</t>
  </si>
  <si>
    <t>Целевая программа "По организации круглогодичного отдыха, оздоровления и занятости детей и подростков в Качугском районе в 2014-2015 годах"</t>
  </si>
  <si>
    <t>7951500</t>
  </si>
  <si>
    <t>Целевая программа "Медицинские кадры"</t>
  </si>
  <si>
    <t>0909</t>
  </si>
  <si>
    <t>7952900</t>
  </si>
  <si>
    <t>7952000</t>
  </si>
  <si>
    <t>Приложение №9</t>
  </si>
  <si>
    <t>план</t>
  </si>
  <si>
    <t>факт</t>
  </si>
  <si>
    <t>%                                                                                       исполнения</t>
  </si>
  <si>
    <t xml:space="preserve">                                                 "Об утверждении исполнения бюджета МО"Качугский район" за 2015 г" </t>
  </si>
  <si>
    <t xml:space="preserve"> Отчет об исполнении муниципальных целевых программ, финансируемых за счет средств бюджета МО "Качугский район"  за 2015 год</t>
  </si>
  <si>
    <t>Целевая программа "Обеспечение пожарной безопасности в образовательных организациях Качугского района на 2015 год"</t>
  </si>
  <si>
    <t>Целевая программа "Комплексные меры профилактики злоупотребления наркотическими и психотропными веществами на 2014-2016г."</t>
  </si>
  <si>
    <t>Целевая программа "Физкультура и спорт на 2014-2015 г.г"</t>
  </si>
  <si>
    <t>Целевая программа "Безопасность школьных перевозок на 2012-2015 годы"</t>
  </si>
  <si>
    <t>7952600</t>
  </si>
  <si>
    <t>0801</t>
  </si>
  <si>
    <t>Целевая программа поддержки и развития малого и среднего предпринимательства в МО "Качугский район" на 2015 год</t>
  </si>
  <si>
    <t>0412</t>
  </si>
  <si>
    <t>Целевая программа "Укрепление материально- технической базы муниципальных образовательных организаций  Качугского района на 2014-2015 годы"</t>
  </si>
  <si>
    <t>7952700</t>
  </si>
  <si>
    <t>7953000</t>
  </si>
  <si>
    <t>Муниципальная целевая программа "Развитие МБУ Качугский ДОЛ "Лена" на 2015-2017гг."</t>
  </si>
  <si>
    <t>к решению думы муниципального района №31 от .25.03. 2016г.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</si>
</sst>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34" borderId="0" xfId="0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O17" sqref="O17"/>
    </sheetView>
  </sheetViews>
  <sheetFormatPr defaultColWidth="9.00390625" defaultRowHeight="12.75"/>
  <cols>
    <col min="1" max="1" width="4.875" style="0" customWidth="1"/>
    <col min="2" max="2" width="35.125" style="0" customWidth="1"/>
    <col min="3" max="3" width="7.25390625" style="0" customWidth="1"/>
    <col min="4" max="4" width="8.00390625" style="0" customWidth="1"/>
    <col min="5" max="5" width="8.375" style="0" customWidth="1"/>
    <col min="6" max="6" width="7.00390625" style="0" hidden="1" customWidth="1"/>
    <col min="7" max="8" width="9.00390625" style="0" customWidth="1"/>
    <col min="9" max="9" width="0.12890625" style="0" hidden="1" customWidth="1"/>
    <col min="10" max="10" width="11.00390625" style="0" customWidth="1"/>
    <col min="11" max="11" width="9.125" style="0" hidden="1" customWidth="1"/>
  </cols>
  <sheetData>
    <row r="1" spans="1:10" ht="12.75" customHeight="1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 customHeight="1">
      <c r="A2" s="64" t="s">
        <v>56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2.75" customHeight="1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</row>
    <row r="4" spans="1:9" ht="12.75">
      <c r="A4" s="44"/>
      <c r="B4" s="44"/>
      <c r="C4" s="44"/>
      <c r="D4" s="44"/>
      <c r="E4" s="44"/>
      <c r="F4" s="44"/>
      <c r="G4" s="44"/>
      <c r="H4" s="44"/>
      <c r="I4" s="44"/>
    </row>
    <row r="5" spans="1:10" ht="30" customHeight="1">
      <c r="A5" s="66" t="s">
        <v>43</v>
      </c>
      <c r="B5" s="66"/>
      <c r="C5" s="66"/>
      <c r="D5" s="66"/>
      <c r="E5" s="66"/>
      <c r="F5" s="66"/>
      <c r="G5" s="66"/>
      <c r="H5" s="66"/>
      <c r="I5" s="66"/>
      <c r="J5" s="66"/>
    </row>
    <row r="6" spans="1:8" ht="12" customHeight="1" hidden="1">
      <c r="A6" s="70"/>
      <c r="B6" s="70"/>
      <c r="C6" s="70"/>
      <c r="D6" s="70"/>
      <c r="E6" s="70"/>
      <c r="F6" s="70"/>
      <c r="G6" s="70"/>
      <c r="H6" s="70"/>
    </row>
    <row r="7" spans="1:8" ht="15.75" hidden="1">
      <c r="A7" s="1"/>
      <c r="B7" s="1"/>
      <c r="C7" s="1"/>
      <c r="D7" s="1"/>
      <c r="E7" s="1"/>
      <c r="F7" s="1"/>
      <c r="G7" s="1"/>
      <c r="H7" s="1"/>
    </row>
    <row r="8" spans="1:13" ht="12.75">
      <c r="A8" s="67" t="s">
        <v>6</v>
      </c>
      <c r="B8" s="67"/>
      <c r="C8" s="67"/>
      <c r="D8" s="67"/>
      <c r="E8" s="67"/>
      <c r="F8" s="67"/>
      <c r="G8" s="67"/>
      <c r="H8" s="67"/>
      <c r="I8" s="67"/>
      <c r="J8" s="67"/>
      <c r="K8" s="49"/>
      <c r="L8" s="49"/>
      <c r="M8" s="49"/>
    </row>
    <row r="9" spans="1:10" ht="29.25" customHeight="1">
      <c r="A9" s="15" t="s">
        <v>0</v>
      </c>
      <c r="B9" s="15" t="s">
        <v>1</v>
      </c>
      <c r="C9" s="15" t="s">
        <v>2</v>
      </c>
      <c r="D9" s="15" t="s">
        <v>4</v>
      </c>
      <c r="E9" s="32" t="s">
        <v>3</v>
      </c>
      <c r="F9" s="32" t="s">
        <v>7</v>
      </c>
      <c r="G9" s="43" t="s">
        <v>39</v>
      </c>
      <c r="H9" s="47" t="s">
        <v>40</v>
      </c>
      <c r="I9" s="33"/>
      <c r="J9" s="48" t="s">
        <v>41</v>
      </c>
    </row>
    <row r="10" spans="1:15" ht="22.5">
      <c r="A10" s="16">
        <v>1</v>
      </c>
      <c r="B10" s="40" t="s">
        <v>25</v>
      </c>
      <c r="C10" s="23" t="s">
        <v>23</v>
      </c>
      <c r="D10" s="23" t="s">
        <v>11</v>
      </c>
      <c r="E10" s="34" t="s">
        <v>24</v>
      </c>
      <c r="F10" s="35"/>
      <c r="G10" s="46">
        <v>108</v>
      </c>
      <c r="H10" s="45">
        <v>108</v>
      </c>
      <c r="I10" s="50"/>
      <c r="J10" s="51">
        <f>H10/G10*100</f>
        <v>100</v>
      </c>
      <c r="O10" s="74"/>
    </row>
    <row r="11" spans="1:15" s="14" customFormat="1" ht="15.75" customHeight="1">
      <c r="A11" s="71">
        <v>2</v>
      </c>
      <c r="B11" s="68" t="s">
        <v>44</v>
      </c>
      <c r="C11" s="18" t="s">
        <v>20</v>
      </c>
      <c r="D11" s="18" t="s">
        <v>10</v>
      </c>
      <c r="E11" s="34" t="s">
        <v>12</v>
      </c>
      <c r="F11" s="35" t="s">
        <v>9</v>
      </c>
      <c r="G11" s="46">
        <v>359.1</v>
      </c>
      <c r="H11" s="45">
        <v>359.1</v>
      </c>
      <c r="I11" s="36"/>
      <c r="J11" s="52">
        <f aca="true" t="shared" si="0" ref="J11:J34">H11/G11*100</f>
        <v>100</v>
      </c>
      <c r="O11" s="74"/>
    </row>
    <row r="12" spans="1:11" s="14" customFormat="1" ht="18.75" customHeight="1">
      <c r="A12" s="72"/>
      <c r="B12" s="69"/>
      <c r="C12" s="18" t="s">
        <v>19</v>
      </c>
      <c r="D12" s="18" t="s">
        <v>10</v>
      </c>
      <c r="E12" s="34" t="s">
        <v>12</v>
      </c>
      <c r="F12" s="34"/>
      <c r="G12" s="46">
        <v>335</v>
      </c>
      <c r="H12" s="45">
        <v>335</v>
      </c>
      <c r="I12" s="36"/>
      <c r="J12" s="51">
        <f t="shared" si="0"/>
        <v>100</v>
      </c>
      <c r="K12" s="19"/>
    </row>
    <row r="13" spans="1:11" s="14" customFormat="1" ht="25.5" customHeight="1" hidden="1">
      <c r="A13" s="39"/>
      <c r="B13" s="41"/>
      <c r="C13" s="18"/>
      <c r="D13" s="18"/>
      <c r="E13" s="34"/>
      <c r="F13" s="34"/>
      <c r="G13" s="46"/>
      <c r="H13" s="45"/>
      <c r="I13" s="36"/>
      <c r="J13" s="51" t="e">
        <f t="shared" si="0"/>
        <v>#DIV/0!</v>
      </c>
      <c r="K13" s="19"/>
    </row>
    <row r="14" spans="1:11" s="14" customFormat="1" ht="25.5" customHeight="1" hidden="1">
      <c r="A14" s="39"/>
      <c r="B14" s="41"/>
      <c r="C14" s="18"/>
      <c r="D14" s="18"/>
      <c r="E14" s="34"/>
      <c r="F14" s="34"/>
      <c r="G14" s="46"/>
      <c r="H14" s="45"/>
      <c r="I14" s="36"/>
      <c r="J14" s="51" t="e">
        <f t="shared" si="0"/>
        <v>#DIV/0!</v>
      </c>
      <c r="K14" s="19"/>
    </row>
    <row r="15" spans="1:11" s="14" customFormat="1" ht="17.25" customHeight="1">
      <c r="A15" s="71">
        <v>3</v>
      </c>
      <c r="B15" s="68" t="s">
        <v>26</v>
      </c>
      <c r="C15" s="18" t="s">
        <v>20</v>
      </c>
      <c r="D15" s="18" t="s">
        <v>10</v>
      </c>
      <c r="E15" s="34" t="s">
        <v>27</v>
      </c>
      <c r="F15" s="34"/>
      <c r="G15" s="46">
        <v>14.9</v>
      </c>
      <c r="H15" s="45">
        <v>14.8</v>
      </c>
      <c r="I15" s="36"/>
      <c r="J15" s="52">
        <v>100</v>
      </c>
      <c r="K15" s="19"/>
    </row>
    <row r="16" spans="1:11" s="14" customFormat="1" ht="18.75" customHeight="1">
      <c r="A16" s="72"/>
      <c r="B16" s="69"/>
      <c r="C16" s="18" t="s">
        <v>21</v>
      </c>
      <c r="D16" s="18" t="s">
        <v>10</v>
      </c>
      <c r="E16" s="34" t="s">
        <v>27</v>
      </c>
      <c r="F16" s="34"/>
      <c r="G16" s="46">
        <v>16.2</v>
      </c>
      <c r="H16" s="60">
        <v>16.2</v>
      </c>
      <c r="I16" s="36"/>
      <c r="J16" s="51">
        <f t="shared" si="0"/>
        <v>100</v>
      </c>
      <c r="K16" s="19"/>
    </row>
    <row r="17" spans="1:15" s="14" customFormat="1" ht="44.25" customHeight="1">
      <c r="A17" s="25">
        <v>4</v>
      </c>
      <c r="B17" s="26" t="s">
        <v>45</v>
      </c>
      <c r="C17" s="18" t="s">
        <v>8</v>
      </c>
      <c r="D17" s="18" t="s">
        <v>11</v>
      </c>
      <c r="E17" s="34" t="s">
        <v>16</v>
      </c>
      <c r="F17" s="35"/>
      <c r="G17" s="46">
        <v>53.1</v>
      </c>
      <c r="H17" s="45">
        <v>53.1</v>
      </c>
      <c r="I17" s="53"/>
      <c r="J17" s="51">
        <f t="shared" si="0"/>
        <v>100</v>
      </c>
      <c r="O17" s="27"/>
    </row>
    <row r="18" spans="1:13" s="14" customFormat="1" ht="33.75" customHeight="1">
      <c r="A18" s="16">
        <v>5</v>
      </c>
      <c r="B18" s="22" t="s">
        <v>28</v>
      </c>
      <c r="C18" s="17" t="s">
        <v>22</v>
      </c>
      <c r="D18" s="17" t="s">
        <v>11</v>
      </c>
      <c r="E18" s="35" t="s">
        <v>13</v>
      </c>
      <c r="F18" s="35"/>
      <c r="G18" s="46">
        <v>30</v>
      </c>
      <c r="H18" s="45">
        <v>30</v>
      </c>
      <c r="I18" s="54"/>
      <c r="J18" s="51">
        <f t="shared" si="0"/>
        <v>100</v>
      </c>
      <c r="M18" s="24"/>
    </row>
    <row r="19" spans="1:10" s="14" customFormat="1" ht="33.75" customHeight="1">
      <c r="A19" s="16">
        <v>6</v>
      </c>
      <c r="B19" s="22" t="s">
        <v>29</v>
      </c>
      <c r="C19" s="17" t="s">
        <v>8</v>
      </c>
      <c r="D19" s="17" t="s">
        <v>11</v>
      </c>
      <c r="E19" s="35" t="s">
        <v>14</v>
      </c>
      <c r="F19" s="35"/>
      <c r="G19" s="46">
        <v>70.1</v>
      </c>
      <c r="H19" s="45">
        <v>70.1</v>
      </c>
      <c r="I19" s="55"/>
      <c r="J19" s="51">
        <f t="shared" si="0"/>
        <v>100</v>
      </c>
    </row>
    <row r="20" spans="1:13" s="14" customFormat="1" ht="23.25" customHeight="1">
      <c r="A20" s="16">
        <v>7</v>
      </c>
      <c r="B20" s="22" t="s">
        <v>46</v>
      </c>
      <c r="C20" s="17" t="s">
        <v>17</v>
      </c>
      <c r="D20" s="17" t="s">
        <v>11</v>
      </c>
      <c r="E20" s="35" t="s">
        <v>15</v>
      </c>
      <c r="F20" s="35"/>
      <c r="G20" s="46">
        <v>66.7</v>
      </c>
      <c r="H20" s="45">
        <v>66.7</v>
      </c>
      <c r="I20" s="55"/>
      <c r="J20" s="52">
        <f t="shared" si="0"/>
        <v>100</v>
      </c>
      <c r="M20" s="24"/>
    </row>
    <row r="21" spans="1:10" s="14" customFormat="1" ht="25.5" customHeight="1">
      <c r="A21" s="71">
        <v>11</v>
      </c>
      <c r="B21" s="68" t="s">
        <v>31</v>
      </c>
      <c r="C21" s="21" t="s">
        <v>49</v>
      </c>
      <c r="D21" s="21" t="s">
        <v>18</v>
      </c>
      <c r="E21" s="37" t="s">
        <v>30</v>
      </c>
      <c r="F21" s="37"/>
      <c r="G21" s="56">
        <v>200</v>
      </c>
      <c r="H21" s="62">
        <v>200</v>
      </c>
      <c r="I21" s="55"/>
      <c r="J21" s="51">
        <f t="shared" si="0"/>
        <v>100</v>
      </c>
    </row>
    <row r="22" spans="1:10" s="14" customFormat="1" ht="36" customHeight="1">
      <c r="A22" s="75"/>
      <c r="B22" s="73"/>
      <c r="C22" s="21" t="s">
        <v>20</v>
      </c>
      <c r="D22" s="21" t="s">
        <v>10</v>
      </c>
      <c r="E22" s="37" t="s">
        <v>30</v>
      </c>
      <c r="F22" s="37"/>
      <c r="G22" s="56">
        <v>100</v>
      </c>
      <c r="H22" s="62">
        <v>100</v>
      </c>
      <c r="I22" s="55"/>
      <c r="J22" s="51">
        <f t="shared" si="0"/>
        <v>100</v>
      </c>
    </row>
    <row r="23" spans="1:10" s="14" customFormat="1" ht="15" customHeight="1" hidden="1">
      <c r="A23" s="71">
        <v>12</v>
      </c>
      <c r="B23" s="68" t="s">
        <v>32</v>
      </c>
      <c r="C23" s="21"/>
      <c r="D23" s="21"/>
      <c r="E23" s="37"/>
      <c r="F23" s="37"/>
      <c r="G23" s="56"/>
      <c r="H23" s="61"/>
      <c r="I23" s="55"/>
      <c r="J23" s="51"/>
    </row>
    <row r="24" spans="1:10" s="14" customFormat="1" ht="20.25" customHeight="1" hidden="1">
      <c r="A24" s="80"/>
      <c r="B24" s="81"/>
      <c r="C24" s="21"/>
      <c r="D24" s="21"/>
      <c r="E24" s="37"/>
      <c r="F24" s="37"/>
      <c r="G24" s="56"/>
      <c r="H24" s="61"/>
      <c r="I24" s="55"/>
      <c r="J24" s="51"/>
    </row>
    <row r="25" spans="1:10" s="14" customFormat="1" ht="14.25" customHeight="1">
      <c r="A25" s="80"/>
      <c r="B25" s="81"/>
      <c r="C25" s="21" t="s">
        <v>20</v>
      </c>
      <c r="D25" s="21" t="s">
        <v>10</v>
      </c>
      <c r="E25" s="37" t="s">
        <v>33</v>
      </c>
      <c r="F25" s="37"/>
      <c r="G25" s="56">
        <v>303.5</v>
      </c>
      <c r="H25" s="61">
        <v>303.4</v>
      </c>
      <c r="I25" s="55"/>
      <c r="J25" s="52">
        <f t="shared" si="0"/>
        <v>99.96705107084018</v>
      </c>
    </row>
    <row r="26" spans="1:10" s="14" customFormat="1" ht="12.75" customHeight="1">
      <c r="A26" s="80"/>
      <c r="B26" s="81"/>
      <c r="C26" s="21" t="s">
        <v>21</v>
      </c>
      <c r="D26" s="21" t="s">
        <v>10</v>
      </c>
      <c r="E26" s="37" t="s">
        <v>33</v>
      </c>
      <c r="F26" s="37"/>
      <c r="G26" s="56">
        <v>17</v>
      </c>
      <c r="H26" s="61">
        <v>17</v>
      </c>
      <c r="I26" s="55"/>
      <c r="J26" s="52">
        <f t="shared" si="0"/>
        <v>100</v>
      </c>
    </row>
    <row r="27" spans="1:10" s="14" customFormat="1" ht="12.75" customHeight="1">
      <c r="A27" s="80"/>
      <c r="B27" s="81"/>
      <c r="C27" s="21" t="s">
        <v>8</v>
      </c>
      <c r="D27" s="21" t="s">
        <v>11</v>
      </c>
      <c r="E27" s="37" t="s">
        <v>33</v>
      </c>
      <c r="F27" s="37"/>
      <c r="G27" s="56">
        <v>44.3</v>
      </c>
      <c r="H27" s="61">
        <v>44.3</v>
      </c>
      <c r="I27" s="55"/>
      <c r="J27" s="52">
        <f t="shared" si="0"/>
        <v>100</v>
      </c>
    </row>
    <row r="28" spans="1:10" s="14" customFormat="1" ht="22.5" customHeight="1">
      <c r="A28" s="28">
        <v>13</v>
      </c>
      <c r="B28" s="42" t="s">
        <v>34</v>
      </c>
      <c r="C28" s="21" t="s">
        <v>35</v>
      </c>
      <c r="D28" s="21" t="s">
        <v>11</v>
      </c>
      <c r="E28" s="37" t="s">
        <v>37</v>
      </c>
      <c r="F28" s="37"/>
      <c r="G28" s="56">
        <v>200</v>
      </c>
      <c r="H28" s="62">
        <v>200</v>
      </c>
      <c r="I28" s="55"/>
      <c r="J28" s="51">
        <f t="shared" si="0"/>
        <v>100</v>
      </c>
    </row>
    <row r="29" spans="1:10" s="14" customFormat="1" ht="22.5" customHeight="1">
      <c r="A29" s="25"/>
      <c r="B29" s="26" t="s">
        <v>47</v>
      </c>
      <c r="C29" s="21" t="s">
        <v>20</v>
      </c>
      <c r="D29" s="21" t="s">
        <v>10</v>
      </c>
      <c r="E29" s="37" t="s">
        <v>48</v>
      </c>
      <c r="F29" s="37"/>
      <c r="G29" s="56">
        <v>410.5</v>
      </c>
      <c r="H29" s="62">
        <v>410.5</v>
      </c>
      <c r="I29" s="55"/>
      <c r="J29" s="51">
        <f t="shared" si="0"/>
        <v>100</v>
      </c>
    </row>
    <row r="30" spans="1:10" s="14" customFormat="1" ht="36" customHeight="1">
      <c r="A30" s="25"/>
      <c r="B30" s="26" t="s">
        <v>50</v>
      </c>
      <c r="C30" s="21" t="s">
        <v>51</v>
      </c>
      <c r="D30" s="21" t="s">
        <v>11</v>
      </c>
      <c r="E30" s="37" t="s">
        <v>53</v>
      </c>
      <c r="F30" s="37"/>
      <c r="G30" s="56">
        <v>15</v>
      </c>
      <c r="H30" s="62">
        <v>15</v>
      </c>
      <c r="I30" s="55"/>
      <c r="J30" s="51">
        <f t="shared" si="0"/>
        <v>100</v>
      </c>
    </row>
    <row r="31" spans="1:10" s="14" customFormat="1" ht="22.5" customHeight="1">
      <c r="A31" s="71">
        <v>15</v>
      </c>
      <c r="B31" s="68" t="s">
        <v>52</v>
      </c>
      <c r="C31" s="21" t="s">
        <v>19</v>
      </c>
      <c r="D31" s="21" t="s">
        <v>10</v>
      </c>
      <c r="E31" s="37" t="s">
        <v>36</v>
      </c>
      <c r="F31" s="37"/>
      <c r="G31" s="56">
        <v>52.5</v>
      </c>
      <c r="H31" s="62">
        <v>52.5</v>
      </c>
      <c r="I31" s="55"/>
      <c r="J31" s="51">
        <f t="shared" si="0"/>
        <v>100</v>
      </c>
    </row>
    <row r="32" spans="1:10" s="14" customFormat="1" ht="29.25" customHeight="1">
      <c r="A32" s="75"/>
      <c r="B32" s="73"/>
      <c r="C32" s="21" t="s">
        <v>20</v>
      </c>
      <c r="D32" s="21" t="s">
        <v>10</v>
      </c>
      <c r="E32" s="37" t="s">
        <v>36</v>
      </c>
      <c r="F32" s="37"/>
      <c r="G32" s="56">
        <v>468.3</v>
      </c>
      <c r="H32" s="62">
        <v>468.3</v>
      </c>
      <c r="I32" s="55"/>
      <c r="J32" s="52">
        <f t="shared" si="0"/>
        <v>100</v>
      </c>
    </row>
    <row r="33" spans="1:10" s="14" customFormat="1" ht="29.25" customHeight="1">
      <c r="A33" s="28"/>
      <c r="B33" s="42" t="s">
        <v>55</v>
      </c>
      <c r="C33" s="21" t="s">
        <v>8</v>
      </c>
      <c r="D33" s="21" t="s">
        <v>11</v>
      </c>
      <c r="E33" s="37" t="s">
        <v>54</v>
      </c>
      <c r="F33" s="37"/>
      <c r="G33" s="56">
        <v>200</v>
      </c>
      <c r="H33" s="62">
        <v>200</v>
      </c>
      <c r="I33" s="55"/>
      <c r="J33" s="52">
        <f t="shared" si="0"/>
        <v>100</v>
      </c>
    </row>
    <row r="34" spans="1:10" s="14" customFormat="1" ht="18" customHeight="1">
      <c r="A34" s="30"/>
      <c r="B34" s="29" t="s">
        <v>5</v>
      </c>
      <c r="C34" s="31"/>
      <c r="D34" s="31"/>
      <c r="E34" s="38"/>
      <c r="F34" s="38"/>
      <c r="G34" s="57">
        <f>SUM(G10:G33)</f>
        <v>3064.2000000000003</v>
      </c>
      <c r="H34" s="58">
        <f>SUM(H10:H33)</f>
        <v>3064</v>
      </c>
      <c r="I34" s="55"/>
      <c r="J34" s="59">
        <f t="shared" si="0"/>
        <v>99.99347301090006</v>
      </c>
    </row>
    <row r="35" spans="1:8" s="14" customFormat="1" ht="46.5" customHeight="1">
      <c r="A35"/>
      <c r="B35"/>
      <c r="C35"/>
      <c r="D35"/>
      <c r="E35"/>
      <c r="F35"/>
      <c r="G35" s="20"/>
      <c r="H35" s="20"/>
    </row>
    <row r="36" spans="1:8" s="14" customFormat="1" ht="46.5" customHeight="1">
      <c r="A36"/>
      <c r="B36"/>
      <c r="C36"/>
      <c r="D36"/>
      <c r="E36"/>
      <c r="F36"/>
      <c r="G36" s="20"/>
      <c r="H36" s="20"/>
    </row>
    <row r="37" spans="1:8" s="14" customFormat="1" ht="46.5" customHeight="1">
      <c r="A37" s="78"/>
      <c r="B37" s="78"/>
      <c r="C37" s="78"/>
      <c r="D37" s="78"/>
      <c r="E37" s="79"/>
      <c r="F37" s="79"/>
      <c r="G37" s="79"/>
      <c r="H37" s="79"/>
    </row>
    <row r="38" spans="1:8" s="14" customFormat="1" ht="46.5" customHeight="1">
      <c r="A38" s="76"/>
      <c r="B38" s="76"/>
      <c r="C38" s="76"/>
      <c r="D38" s="76"/>
      <c r="E38" s="77"/>
      <c r="F38" s="77"/>
      <c r="G38" s="77"/>
      <c r="H38" s="77"/>
    </row>
    <row r="39" spans="1:8" s="14" customFormat="1" ht="50.25" customHeight="1">
      <c r="A39" s="1"/>
      <c r="B39" s="1"/>
      <c r="C39" s="1"/>
      <c r="D39" s="1"/>
      <c r="E39" s="2"/>
      <c r="F39" s="2"/>
      <c r="G39" s="2"/>
      <c r="H39" s="2"/>
    </row>
    <row r="40" spans="1:8" s="14" customFormat="1" ht="51.75" customHeight="1">
      <c r="A40" s="1"/>
      <c r="B40" s="1"/>
      <c r="C40" s="1"/>
      <c r="D40" s="1"/>
      <c r="E40" s="2"/>
      <c r="F40" s="2"/>
      <c r="G40" s="2"/>
      <c r="H40" s="2"/>
    </row>
    <row r="41" spans="1:8" s="14" customFormat="1" ht="27.75" customHeight="1">
      <c r="A41" s="5"/>
      <c r="B41" s="5"/>
      <c r="C41" s="5"/>
      <c r="D41" s="5"/>
      <c r="E41" s="5"/>
      <c r="F41" s="5"/>
      <c r="G41" s="5"/>
      <c r="H41" s="5"/>
    </row>
    <row r="42" spans="1:8" s="14" customFormat="1" ht="27.75" customHeight="1">
      <c r="A42" s="78"/>
      <c r="B42" s="78"/>
      <c r="C42" s="78"/>
      <c r="D42" s="78"/>
      <c r="E42" s="79"/>
      <c r="F42" s="79"/>
      <c r="G42" s="79"/>
      <c r="H42" s="79"/>
    </row>
    <row r="43" spans="1:9" ht="15.75">
      <c r="A43" s="76"/>
      <c r="B43" s="76"/>
      <c r="C43" s="76"/>
      <c r="D43" s="76"/>
      <c r="E43" s="77"/>
      <c r="F43" s="77"/>
      <c r="G43" s="77"/>
      <c r="H43" s="77"/>
      <c r="I43" s="14"/>
    </row>
    <row r="45" spans="1:8" ht="12.75">
      <c r="A45" s="6"/>
      <c r="B45" s="6"/>
      <c r="C45" s="6"/>
      <c r="D45" s="6"/>
      <c r="E45" s="6"/>
      <c r="F45" s="6"/>
      <c r="G45" s="6"/>
      <c r="H45" s="7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5.75">
      <c r="A47" s="8"/>
      <c r="B47" s="9"/>
      <c r="C47" s="4"/>
      <c r="D47" s="4"/>
      <c r="E47" s="4"/>
      <c r="F47" s="4"/>
      <c r="G47" s="10"/>
      <c r="H47" s="9"/>
    </row>
    <row r="48" spans="1:8" ht="15.75">
      <c r="A48" s="8"/>
      <c r="B48" s="9"/>
      <c r="C48" s="4"/>
      <c r="D48" s="4"/>
      <c r="E48" s="4"/>
      <c r="F48" s="4"/>
      <c r="G48" s="10"/>
      <c r="H48" s="9"/>
    </row>
    <row r="49" spans="1:8" ht="15.75">
      <c r="A49" s="8"/>
      <c r="B49" s="11"/>
      <c r="C49" s="12"/>
      <c r="D49" s="4"/>
      <c r="E49" s="4"/>
      <c r="F49" s="4"/>
      <c r="G49" s="13"/>
      <c r="H49" s="11"/>
    </row>
    <row r="50" spans="1:8" ht="12.75">
      <c r="A50" s="6"/>
      <c r="B50" s="6"/>
      <c r="C50" s="6"/>
      <c r="D50" s="6"/>
      <c r="E50" s="6"/>
      <c r="F50" s="6"/>
      <c r="G50" s="6"/>
      <c r="H50" s="6"/>
    </row>
    <row r="51" spans="1:8" ht="15.75" customHeight="1">
      <c r="A51" s="6"/>
      <c r="B51" s="6"/>
      <c r="C51" s="6"/>
      <c r="D51" s="6"/>
      <c r="E51" s="6"/>
      <c r="F51" s="6"/>
      <c r="G51" s="6"/>
      <c r="H51" s="6"/>
    </row>
    <row r="57" ht="29.25" customHeight="1"/>
    <row r="66" spans="1:8" s="3" customFormat="1" ht="12.75">
      <c r="A66"/>
      <c r="B66"/>
      <c r="C66"/>
      <c r="D66"/>
      <c r="E66"/>
      <c r="F66"/>
      <c r="G66"/>
      <c r="H66"/>
    </row>
  </sheetData>
  <sheetProtection/>
  <mergeCells count="21">
    <mergeCell ref="B31:B32"/>
    <mergeCell ref="A31:A32"/>
    <mergeCell ref="B21:B22"/>
    <mergeCell ref="O10:O11"/>
    <mergeCell ref="A11:A12"/>
    <mergeCell ref="A21:A22"/>
    <mergeCell ref="A43:H43"/>
    <mergeCell ref="A37:H37"/>
    <mergeCell ref="A38:H38"/>
    <mergeCell ref="A42:H42"/>
    <mergeCell ref="A23:A27"/>
    <mergeCell ref="B23:B27"/>
    <mergeCell ref="A1:J1"/>
    <mergeCell ref="A2:J2"/>
    <mergeCell ref="A3:J3"/>
    <mergeCell ref="A5:J5"/>
    <mergeCell ref="A8:J8"/>
    <mergeCell ref="B15:B16"/>
    <mergeCell ref="B11:B12"/>
    <mergeCell ref="A6:H6"/>
    <mergeCell ref="A15:A16"/>
  </mergeCells>
  <printOptions/>
  <pageMargins left="0.85" right="0.1968503937007874" top="0.3937007874015748" bottom="0.6692913385826772" header="0.31496062992125984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Качугского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2015-04-02T01:39:47Z</cp:lastPrinted>
  <dcterms:created xsi:type="dcterms:W3CDTF">2005-01-18T21:53:51Z</dcterms:created>
  <dcterms:modified xsi:type="dcterms:W3CDTF">2016-03-30T01:15:37Z</dcterms:modified>
  <cp:category/>
  <cp:version/>
  <cp:contentType/>
  <cp:contentStatus/>
</cp:coreProperties>
</file>